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ORDINE AVVOCATI\CONTABILITA'\FORNITORI - CANONI E CONTRATTI\"/>
    </mc:Choice>
  </mc:AlternateContent>
  <xr:revisionPtr revIDLastSave="0" documentId="8_{25BDEE84-7D9E-4694-8DDA-A711C6562B5B}" xr6:coauthVersionLast="47" xr6:coauthVersionMax="47" xr10:uidLastSave="{00000000-0000-0000-0000-000000000000}"/>
  <bookViews>
    <workbookView xWindow="-120" yWindow="-120" windowWidth="24240" windowHeight="13140" xr2:uid="{82DDEAA6-C05F-40EF-814B-30FAE5A7ED5A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" i="1" l="1"/>
  <c r="J7" i="1"/>
  <c r="I5" i="1"/>
  <c r="I4" i="1"/>
  <c r="J3" i="1"/>
</calcChain>
</file>

<file path=xl/sharedStrings.xml><?xml version="1.0" encoding="utf-8"?>
<sst xmlns="http://schemas.openxmlformats.org/spreadsheetml/2006/main" count="57" uniqueCount="48">
  <si>
    <t>FORNITORE</t>
  </si>
  <si>
    <t>SERVIZIO</t>
  </si>
  <si>
    <t>DATA DELIBERA</t>
  </si>
  <si>
    <t>DATA CONTRATTO</t>
  </si>
  <si>
    <t>DATA SCADENZA CONTRATTO</t>
  </si>
  <si>
    <t>DURATA CONTRATTO</t>
  </si>
  <si>
    <t>TERMINI DISDETTA</t>
  </si>
  <si>
    <t>DATA DISDETTA</t>
  </si>
  <si>
    <t>CANONE BASE MENSILE 
(oltre iva)</t>
  </si>
  <si>
    <t>CANONE ANNUO 
(oltre iva)</t>
  </si>
  <si>
    <t>TARIFFA EXTRA 1 (PER ORA)</t>
  </si>
  <si>
    <t>TARIFFA EXTRA 2 (PER ORA)</t>
  </si>
  <si>
    <t>FATTURAZIONE</t>
  </si>
  <si>
    <t>CODICE CONTO</t>
  </si>
  <si>
    <t xml:space="preserve"> CONTROPARTITA IN CONTABILITA'</t>
  </si>
  <si>
    <t>DOTT.STEFANO SANDRINI</t>
  </si>
  <si>
    <t>CONSULENZA PROFESSIONALE CONTABILE</t>
  </si>
  <si>
    <t>12 MESI</t>
  </si>
  <si>
    <t>ANNUALE</t>
  </si>
  <si>
    <t>FA57010</t>
  </si>
  <si>
    <t>ELABORAZ. DATI CONTAB./PAGHE</t>
  </si>
  <si>
    <t>ROEDL &amp; PARTNERS</t>
  </si>
  <si>
    <t>CONSULENTE DEL LAVORO FONDAZIONE</t>
  </si>
  <si>
    <t>12 MESI TACITO RINNOVO</t>
  </si>
  <si>
    <t>90 GIORNI</t>
  </si>
  <si>
    <t>TRIMESTRALE</t>
  </si>
  <si>
    <t>ORDINE AVVOCATI MONZA</t>
  </si>
  <si>
    <t>CONVENZIONE UTILIZZO SPAZI MANTEGAZZA</t>
  </si>
  <si>
    <t>30 GIORNI</t>
  </si>
  <si>
    <t>MENSILE</t>
  </si>
  <si>
    <t>FK56002</t>
  </si>
  <si>
    <t>AFFITTI PASSIVI</t>
  </si>
  <si>
    <t>CLOUD ITALIA ORCHESTRA</t>
  </si>
  <si>
    <t>SERVIZIO FAX E TELFONO CONSIGLIERI</t>
  </si>
  <si>
    <t>FU57000</t>
  </si>
  <si>
    <t>TELEFONICHE</t>
  </si>
  <si>
    <t>DOTT.LUIGI BORGONOVO</t>
  </si>
  <si>
    <t>REVISORE CONTABILE</t>
  </si>
  <si>
    <t>FA6300</t>
  </si>
  <si>
    <t>CONSULENZA LEGALE/FISCALE E NOTARILE</t>
  </si>
  <si>
    <t>ZUCCHETTI SPA</t>
  </si>
  <si>
    <t>DNSMORES SOFTWARE PRESENZE</t>
  </si>
  <si>
    <t>BIMESTRALE ANTICIPATO</t>
  </si>
  <si>
    <t>FA55016</t>
  </si>
  <si>
    <t>ASSIT.TECNICA/CANONI PERIODICI</t>
  </si>
  <si>
    <t>MODULO AGGIUNTIVO COLLEGAMENTO ZOOM</t>
  </si>
  <si>
    <t>una tantum non c'è canone annuale</t>
  </si>
  <si>
    <t>VISURA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</si>
</sst>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16" fontId="0" fillId="3" borderId="1" xfId="0" applyNumberFormat="1" applyFill="1" applyBorder="1" applyAlignment="1">
      <alignment horizontal="center" vertical="center" wrapText="1"/>
    </xf>
    <xf numFmtId="44" fontId="0" fillId="3" borderId="1" xfId="1" applyFont="1" applyFill="1" applyBorder="1" applyAlignment="1">
      <alignment horizontal="center" vertical="center" wrapText="1"/>
    </xf>
    <xf numFmtId="44" fontId="1" fillId="3" borderId="1" xfId="1" applyFont="1" applyFill="1" applyBorder="1" applyAlignment="1">
      <alignment horizontal="center" vertical="center" wrapText="1"/>
    </xf>
  </cellXfs>
  <cellStyles count="2"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00FBB-5D4C-4EE0-8888-FE91E35F6757}">
  <dimension ref="A1:O8"/>
  <sheetViews>
    <sheetView tabSelected="1" workbookViewId="0">
      <selection activeCell="I6" sqref="I6"/>
    </sheetView>
  </sheetViews>
  <sheetFormatPr defaultRowHeight="15" x14ac:dyDescent="0.25"/>
  <cols>
    <col min="1" max="1" width="18.5703125" customWidth="1"/>
    <col min="2" max="2" width="16.140625" customWidth="1"/>
    <col min="3" max="3" width="13.42578125" customWidth="1"/>
    <col min="4" max="4" width="14.5703125" customWidth="1"/>
    <col min="5" max="5" width="15" customWidth="1"/>
    <col min="6" max="6" width="9.85546875" customWidth="1"/>
    <col min="9" max="9" width="14.140625" customWidth="1"/>
    <col min="10" max="10" width="16.140625" customWidth="1"/>
    <col min="15" max="15" width="12.7109375" customWidth="1"/>
  </cols>
  <sheetData>
    <row r="1" spans="1:15" ht="9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</row>
    <row r="2" spans="1:15" ht="60" x14ac:dyDescent="0.25">
      <c r="A2" s="2" t="s">
        <v>15</v>
      </c>
      <c r="B2" s="2" t="s">
        <v>16</v>
      </c>
      <c r="C2" s="3">
        <v>44118</v>
      </c>
      <c r="D2" s="3">
        <v>44105</v>
      </c>
      <c r="E2" s="3">
        <v>44561</v>
      </c>
      <c r="F2" s="2" t="s">
        <v>17</v>
      </c>
      <c r="G2" s="2"/>
      <c r="H2" s="4"/>
      <c r="I2" s="5"/>
      <c r="J2" s="5">
        <v>3500</v>
      </c>
      <c r="K2" s="5"/>
      <c r="L2" s="5"/>
      <c r="M2" s="2" t="s">
        <v>18</v>
      </c>
      <c r="N2" s="2" t="s">
        <v>19</v>
      </c>
      <c r="O2" s="2" t="s">
        <v>20</v>
      </c>
    </row>
    <row r="3" spans="1:15" ht="60" x14ac:dyDescent="0.25">
      <c r="A3" s="2" t="s">
        <v>21</v>
      </c>
      <c r="B3" s="2" t="s">
        <v>22</v>
      </c>
      <c r="C3" s="3"/>
      <c r="D3" s="3">
        <v>41974</v>
      </c>
      <c r="E3" s="3">
        <v>42339</v>
      </c>
      <c r="F3" s="2" t="s">
        <v>23</v>
      </c>
      <c r="G3" s="2" t="s">
        <v>24</v>
      </c>
      <c r="H3" s="4"/>
      <c r="I3" s="5">
        <v>242</v>
      </c>
      <c r="J3" s="5">
        <f>I3*12</f>
        <v>2904</v>
      </c>
      <c r="K3" s="5"/>
      <c r="L3" s="5"/>
      <c r="M3" s="2" t="s">
        <v>25</v>
      </c>
      <c r="N3" s="2" t="s">
        <v>19</v>
      </c>
      <c r="O3" s="2" t="s">
        <v>20</v>
      </c>
    </row>
    <row r="4" spans="1:15" ht="45" x14ac:dyDescent="0.25">
      <c r="A4" s="2" t="s">
        <v>26</v>
      </c>
      <c r="B4" s="2" t="s">
        <v>27</v>
      </c>
      <c r="C4" s="3">
        <v>43879</v>
      </c>
      <c r="D4" s="3">
        <v>44927</v>
      </c>
      <c r="E4" s="3">
        <v>45291</v>
      </c>
      <c r="F4" s="2" t="s">
        <v>23</v>
      </c>
      <c r="G4" s="2" t="s">
        <v>28</v>
      </c>
      <c r="H4" s="4"/>
      <c r="I4" s="5">
        <f>J4/12</f>
        <v>833.33333333333337</v>
      </c>
      <c r="J4" s="5">
        <v>10000</v>
      </c>
      <c r="K4" s="5"/>
      <c r="L4" s="5"/>
      <c r="M4" s="2" t="s">
        <v>29</v>
      </c>
      <c r="N4" s="2" t="s">
        <v>30</v>
      </c>
      <c r="O4" s="2" t="s">
        <v>31</v>
      </c>
    </row>
    <row r="5" spans="1:15" ht="45" x14ac:dyDescent="0.25">
      <c r="A5" s="2" t="s">
        <v>32</v>
      </c>
      <c r="B5" s="2" t="s">
        <v>33</v>
      </c>
      <c r="C5" s="3"/>
      <c r="D5" s="3">
        <v>43507</v>
      </c>
      <c r="E5" s="3"/>
      <c r="F5" s="2"/>
      <c r="G5" s="2"/>
      <c r="H5" s="4"/>
      <c r="I5" s="5">
        <f>J5/12</f>
        <v>4.8999999999999995</v>
      </c>
      <c r="J5" s="5">
        <v>58.8</v>
      </c>
      <c r="K5" s="5"/>
      <c r="L5" s="5"/>
      <c r="M5" s="2" t="s">
        <v>29</v>
      </c>
      <c r="N5" s="2" t="s">
        <v>34</v>
      </c>
      <c r="O5" s="2" t="s">
        <v>35</v>
      </c>
    </row>
    <row r="6" spans="1:15" ht="90" x14ac:dyDescent="0.25">
      <c r="A6" s="2" t="s">
        <v>36</v>
      </c>
      <c r="B6" s="2" t="s">
        <v>37</v>
      </c>
      <c r="C6" s="3">
        <v>43656</v>
      </c>
      <c r="D6" s="3"/>
      <c r="E6" s="3"/>
      <c r="F6" s="2"/>
      <c r="G6" s="2"/>
      <c r="H6" s="4"/>
      <c r="I6" s="5"/>
      <c r="J6" s="5">
        <v>1500</v>
      </c>
      <c r="K6" s="5"/>
      <c r="L6" s="5"/>
      <c r="M6" s="2" t="s">
        <v>18</v>
      </c>
      <c r="N6" s="2" t="s">
        <v>38</v>
      </c>
      <c r="O6" s="2" t="s">
        <v>39</v>
      </c>
    </row>
    <row r="7" spans="1:15" ht="75" x14ac:dyDescent="0.25">
      <c r="A7" s="2" t="s">
        <v>40</v>
      </c>
      <c r="B7" s="2" t="s">
        <v>41</v>
      </c>
      <c r="C7" s="3"/>
      <c r="D7" s="3">
        <v>43909</v>
      </c>
      <c r="E7" s="3"/>
      <c r="F7" s="2" t="s">
        <v>23</v>
      </c>
      <c r="G7" s="2"/>
      <c r="H7" s="4"/>
      <c r="I7" s="5">
        <v>50</v>
      </c>
      <c r="J7" s="6">
        <f>I7*12</f>
        <v>600</v>
      </c>
      <c r="K7" s="5"/>
      <c r="L7" s="5"/>
      <c r="M7" s="2" t="s">
        <v>42</v>
      </c>
      <c r="N7" s="2" t="s">
        <v>43</v>
      </c>
      <c r="O7" s="2" t="s">
        <v>44</v>
      </c>
    </row>
    <row r="8" spans="1:15" ht="75" x14ac:dyDescent="0.25">
      <c r="A8" s="2" t="s">
        <v>47</v>
      </c>
      <c r="B8" s="2" t="s">
        <v>45</v>
      </c>
      <c r="C8" s="3">
        <v>44389</v>
      </c>
      <c r="D8" s="3">
        <v>44378</v>
      </c>
      <c r="E8" s="3"/>
      <c r="F8" s="2" t="s">
        <v>23</v>
      </c>
      <c r="G8" s="2"/>
      <c r="H8" s="4"/>
      <c r="I8" s="5">
        <f>J8/12</f>
        <v>41.666666666666664</v>
      </c>
      <c r="J8" s="6">
        <v>500</v>
      </c>
      <c r="K8" s="5" t="s">
        <v>46</v>
      </c>
      <c r="L8" s="5"/>
      <c r="M8" s="2"/>
      <c r="N8" s="2" t="s">
        <v>43</v>
      </c>
      <c r="O8" s="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Marianna Gaspero</dc:creator>
  <cp:lastModifiedBy>Marianna Gaspero</cp:lastModifiedBy>
  <dcterms:created xsi:type="dcterms:W3CDTF">2022-05-12T08:00:10Z</dcterms:created>
  <dcterms:modified xsi:type="dcterms:W3CDTF">2023-05-29T10:07:48Z</dcterms:modified>
</cp:coreProperties>
</file>